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75437FDD-0E57-4076-AA45-1249458DFEAA}" xr6:coauthVersionLast="47" xr6:coauthVersionMax="47" xr10:uidLastSave="{00000000-0000-0000-0000-000000000000}"/>
  <bookViews>
    <workbookView xWindow="1140" yWindow="1140" windowWidth="22860" windowHeight="7500" xr2:uid="{BC95D31B-DD2A-4BE0-8C51-11BD449F4327}"/>
  </bookViews>
  <sheets>
    <sheet name="MediaNet (GTL)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17" i="1" s="1"/>
  <c r="I5" i="1"/>
  <c r="I6" i="1"/>
  <c r="I7" i="1"/>
  <c r="I8" i="1"/>
  <c r="I9" i="1"/>
  <c r="I10" i="1"/>
  <c r="I11" i="1"/>
  <c r="I12" i="1"/>
  <c r="I13" i="1"/>
  <c r="I14" i="1"/>
  <c r="I15" i="1"/>
  <c r="H17" i="1"/>
  <c r="J17" i="1"/>
</calcChain>
</file>

<file path=xl/sharedStrings.xml><?xml version="1.0" encoding="utf-8"?>
<sst xmlns="http://schemas.openxmlformats.org/spreadsheetml/2006/main" count="45" uniqueCount="13">
  <si>
    <t>Total:</t>
  </si>
  <si>
    <t>7-Day Paid Subscription</t>
  </si>
  <si>
    <t>Global Tel*Link Corporation</t>
  </si>
  <si>
    <t>MediaNet, Inc. (GTL)</t>
  </si>
  <si>
    <t>30-Day Paid Subscription</t>
  </si>
  <si>
    <t>Current Unmatched Royalties Reported and Transferred</t>
  </si>
  <si>
    <t>Additional Transferred</t>
  </si>
  <si>
    <t>Total Unmatched Royalties Reported and Transferred</t>
  </si>
  <si>
    <t>Usage End Date</t>
  </si>
  <si>
    <t>Usage Start Date</t>
  </si>
  <si>
    <t>Consumer Offering</t>
  </si>
  <si>
    <t>Storefront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</si>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</sst>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44" fontId="2" fillId="2" borderId="1" xfId="1" applyFont="1" applyFill="1" applyBorder="1"/>
    <xf numFmtId="0" fontId="2" fillId="2" borderId="2" xfId="0" applyFont="1" applyFill="1" applyBorder="1" applyAlignment="1">
      <alignment horizontal="right"/>
    </xf>
    <xf numFmtId="0" fontId="0" fillId="0" borderId="0" xfId="0" applyAlignment="1">
      <alignment horizontal="left"/>
    </xf>
    <xf numFmtId="44" fontId="0" fillId="0" borderId="0" xfId="1" applyFont="1"/>
    <xf numFmtId="44" fontId="3" fillId="0" borderId="0" xfId="1" applyFont="1" applyFill="1" applyBorder="1"/>
    <xf numFmtId="44" fontId="0" fillId="0" borderId="0" xfId="0" applyNumberFormat="1"/>
    <xf numFmtId="164" fontId="0" fillId="0" borderId="0" xfId="0" applyNumberFormat="1" applyAlignment="1">
      <alignment horizontal="left"/>
    </xf>
    <xf numFmtId="44" fontId="4" fillId="3" borderId="3" xfId="1" applyFont="1" applyFill="1" applyBorder="1" applyAlignment="1">
      <alignment horizontal="center" vertical="center" wrapText="1"/>
    </xf>
    <xf numFmtId="44" fontId="4" fillId="3" borderId="0" xfId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numFmt numFmtId="34" formatCode="_(&quot;$&quot;* #,##0.00_);_(&quot;$&quot;* \(#,##0.00\);_(&quot;$&quot;* &quot;-&quot;??_);_(@_)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8D27C7-A9CD-411C-8DE6-67061DC8E8FD}" name="tbl_det9" displayName="tbl_det9" ref="C3:J15" totalsRowShown="0" headerRowDxfId="8" tableBorderDxfId="7">
  <autoFilter ref="C3:J15" xr:uid="{A5572275-73AA-4705-B95C-47CEF1FFED04}"/>
  <sortState xmlns:xlrd2="http://schemas.microsoft.com/office/spreadsheetml/2017/richdata2" ref="C4:H15">
    <sortCondition ref="D3:D15"/>
    <sortCondition ref="E3:E15"/>
    <sortCondition ref="F3:F15"/>
  </sortState>
  <tableColumns count="8">
    <tableColumn id="1" xr3:uid="{639EE209-BB8B-4113-89E3-FAF378C27342}" name="DSP Name" dataDxfId="6"/>
    <tableColumn id="9" xr3:uid="{6D82B0CA-F96A-4957-A5DA-3EC401AB97FE}" name="Storefront" dataDxfId="5"/>
    <tableColumn id="5" xr3:uid="{8D8BABFA-CCE8-415E-AC81-374D7EB2EA22}" name="Consumer Offering" dataDxfId="4"/>
    <tableColumn id="2" xr3:uid="{CF392994-B9B9-4545-B8DF-1C4F8FC18F80}" name="Usage Start Date" dataDxfId="3"/>
    <tableColumn id="3" xr3:uid="{6E2A4509-820C-4B4A-B22C-64D0EA775B3B}" name="Usage End Date" dataDxfId="2"/>
    <tableColumn id="6" xr3:uid="{299EEB0D-0A5E-4DEF-A9E6-DC9DDAD992C7}" name="Total Unmatched Royalties Reported and Transferred" dataCellStyle="Currency"/>
    <tableColumn id="4" xr3:uid="{38C5EC33-02CD-4504-B8A8-493084AF96EC}" name="Additional Transferred" dataDxfId="1">
      <calculatedColumnFormula>tbl_det9[[#This Row],[Current Unmatched Royalties Reported and Transferred]]-tbl_det9[[#This Row],[Total Unmatched Royalties Reported and Transferred]]</calculatedColumnFormula>
    </tableColumn>
    <tableColumn id="7" xr3:uid="{D7EF5F23-1725-4621-810A-B1FFFADB171E}" name="Current Unmatched Royalties Reported and Transferred" dataDxfId="0" dataCellStyle="Currency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B9964-21D7-4DEA-996D-1B0F41B8CD17}">
  <sheetPr>
    <tabColor theme="7" tint="0.79998168889431442"/>
  </sheetPr>
  <dimension ref="C3:J17"/>
  <sheetViews>
    <sheetView tabSelected="1" workbookViewId="0">
      <selection activeCell="L24" sqref="L24"/>
    </sheetView>
  </sheetViews>
  <sheetFormatPr defaultRowHeight="14.5" x14ac:dyDescent="0.35"/>
  <cols>
    <col min="3" max="3" width="29.453125" customWidth="1"/>
    <col min="4" max="4" width="25.1796875" customWidth="1"/>
    <col min="5" max="5" width="16.1796875" customWidth="1"/>
    <col min="6" max="6" width="17.453125" customWidth="1"/>
    <col min="7" max="7" width="21" customWidth="1"/>
    <col min="8" max="8" width="23.453125" customWidth="1"/>
    <col min="9" max="9" width="22.54296875" customWidth="1"/>
    <col min="10" max="10" width="26.7265625" customWidth="1"/>
  </cols>
  <sheetData>
    <row r="3" spans="3:10" ht="43.5" x14ac:dyDescent="0.35">
      <c r="C3" s="11" t="s">
        <v>12</v>
      </c>
      <c r="D3" s="10" t="s">
        <v>11</v>
      </c>
      <c r="E3" s="10" t="s">
        <v>10</v>
      </c>
      <c r="F3" s="10" t="s">
        <v>9</v>
      </c>
      <c r="G3" s="10" t="s">
        <v>8</v>
      </c>
      <c r="H3" s="9" t="s">
        <v>7</v>
      </c>
      <c r="I3" s="8" t="s">
        <v>6</v>
      </c>
      <c r="J3" s="8" t="s">
        <v>5</v>
      </c>
    </row>
    <row r="4" spans="3:10" x14ac:dyDescent="0.35">
      <c r="C4" s="3" t="s">
        <v>3</v>
      </c>
      <c r="D4" s="3" t="s">
        <v>2</v>
      </c>
      <c r="E4" s="3" t="s">
        <v>4</v>
      </c>
      <c r="F4" s="7">
        <v>44013</v>
      </c>
      <c r="G4" s="7">
        <v>44043</v>
      </c>
      <c r="H4" s="4">
        <v>2641.7</v>
      </c>
      <c r="I4" s="6">
        <f>tbl_det9[[#This Row],[Current Unmatched Royalties Reported and Transferred]]-tbl_det9[[#This Row],[Total Unmatched Royalties Reported and Transferred]]</f>
        <v>-755.04293335798457</v>
      </c>
      <c r="J4" s="5">
        <v>1886.6570666420153</v>
      </c>
    </row>
    <row r="5" spans="3:10" x14ac:dyDescent="0.35">
      <c r="C5" s="3" t="s">
        <v>3</v>
      </c>
      <c r="D5" s="3" t="s">
        <v>2</v>
      </c>
      <c r="E5" s="3" t="s">
        <v>4</v>
      </c>
      <c r="F5" s="7">
        <v>44044</v>
      </c>
      <c r="G5" s="7">
        <v>44074</v>
      </c>
      <c r="H5" s="4">
        <v>8707.2099999999991</v>
      </c>
      <c r="I5" s="6">
        <f>tbl_det9[[#This Row],[Current Unmatched Royalties Reported and Transferred]]-tbl_det9[[#This Row],[Total Unmatched Royalties Reported and Transferred]]</f>
        <v>-2192.9982601025877</v>
      </c>
      <c r="J5" s="5">
        <v>6514.2117398974115</v>
      </c>
    </row>
    <row r="6" spans="3:10" x14ac:dyDescent="0.35">
      <c r="C6" s="3" t="s">
        <v>3</v>
      </c>
      <c r="D6" s="3" t="s">
        <v>2</v>
      </c>
      <c r="E6" s="3" t="s">
        <v>4</v>
      </c>
      <c r="F6" s="7">
        <v>44075</v>
      </c>
      <c r="G6" s="7">
        <v>44104</v>
      </c>
      <c r="H6" s="4">
        <v>7442.65</v>
      </c>
      <c r="I6" s="6">
        <f>tbl_det9[[#This Row],[Current Unmatched Royalties Reported and Transferred]]-tbl_det9[[#This Row],[Total Unmatched Royalties Reported and Transferred]]</f>
        <v>-1314.113884354987</v>
      </c>
      <c r="J6" s="5">
        <v>6128.5361156450126</v>
      </c>
    </row>
    <row r="7" spans="3:10" x14ac:dyDescent="0.35">
      <c r="C7" s="3" t="s">
        <v>3</v>
      </c>
      <c r="D7" s="3" t="s">
        <v>2</v>
      </c>
      <c r="E7" s="3" t="s">
        <v>4</v>
      </c>
      <c r="F7" s="7">
        <v>44105</v>
      </c>
      <c r="G7" s="7">
        <v>44135</v>
      </c>
      <c r="H7" s="4">
        <v>7642.5</v>
      </c>
      <c r="I7" s="6">
        <f>tbl_det9[[#This Row],[Current Unmatched Royalties Reported and Transferred]]-tbl_det9[[#This Row],[Total Unmatched Royalties Reported and Transferred]]</f>
        <v>-1685.3193870334853</v>
      </c>
      <c r="J7" s="5">
        <v>5957.1806129665147</v>
      </c>
    </row>
    <row r="8" spans="3:10" x14ac:dyDescent="0.35">
      <c r="C8" s="3" t="s">
        <v>3</v>
      </c>
      <c r="D8" s="3" t="s">
        <v>2</v>
      </c>
      <c r="E8" s="3" t="s">
        <v>4</v>
      </c>
      <c r="F8" s="7">
        <v>44136</v>
      </c>
      <c r="G8" s="7">
        <v>44165</v>
      </c>
      <c r="H8" s="4">
        <v>6621.24</v>
      </c>
      <c r="I8" s="6">
        <f>tbl_det9[[#This Row],[Current Unmatched Royalties Reported and Transferred]]-tbl_det9[[#This Row],[Total Unmatched Royalties Reported and Transferred]]</f>
        <v>-1381.1548832753742</v>
      </c>
      <c r="J8" s="5">
        <v>5240.0851167246255</v>
      </c>
    </row>
    <row r="9" spans="3:10" x14ac:dyDescent="0.35">
      <c r="C9" s="3" t="s">
        <v>3</v>
      </c>
      <c r="D9" s="3" t="s">
        <v>2</v>
      </c>
      <c r="E9" s="3" t="s">
        <v>4</v>
      </c>
      <c r="F9" s="7">
        <v>44166</v>
      </c>
      <c r="G9" s="7">
        <v>44196</v>
      </c>
      <c r="H9" s="4">
        <v>6212.42</v>
      </c>
      <c r="I9" s="6">
        <f>tbl_det9[[#This Row],[Current Unmatched Royalties Reported and Transferred]]-tbl_det9[[#This Row],[Total Unmatched Royalties Reported and Transferred]]</f>
        <v>-1298.132565902335</v>
      </c>
      <c r="J9" s="5">
        <v>4914.287434097665</v>
      </c>
    </row>
    <row r="10" spans="3:10" x14ac:dyDescent="0.35">
      <c r="C10" s="3" t="s">
        <v>3</v>
      </c>
      <c r="D10" s="3" t="s">
        <v>2</v>
      </c>
      <c r="E10" s="3" t="s">
        <v>1</v>
      </c>
      <c r="F10" s="7">
        <v>44013</v>
      </c>
      <c r="G10" s="7">
        <v>44043</v>
      </c>
      <c r="H10" s="4">
        <v>4318.6000000000004</v>
      </c>
      <c r="I10" s="6">
        <f>tbl_det9[[#This Row],[Current Unmatched Royalties Reported and Transferred]]-tbl_det9[[#This Row],[Total Unmatched Royalties Reported and Transferred]]</f>
        <v>-2420.4461385986542</v>
      </c>
      <c r="J10" s="5">
        <v>1898.1538614013461</v>
      </c>
    </row>
    <row r="11" spans="3:10" x14ac:dyDescent="0.35">
      <c r="C11" s="3" t="s">
        <v>3</v>
      </c>
      <c r="D11" s="3" t="s">
        <v>2</v>
      </c>
      <c r="E11" s="3" t="s">
        <v>1</v>
      </c>
      <c r="F11" s="7">
        <v>44044</v>
      </c>
      <c r="G11" s="7">
        <v>44074</v>
      </c>
      <c r="H11" s="4">
        <v>13369.71</v>
      </c>
      <c r="I11" s="6">
        <f>tbl_det9[[#This Row],[Current Unmatched Royalties Reported and Transferred]]-tbl_det9[[#This Row],[Total Unmatched Royalties Reported and Transferred]]</f>
        <v>-7493.3214064731737</v>
      </c>
      <c r="J11" s="5">
        <v>5876.3885935268254</v>
      </c>
    </row>
    <row r="12" spans="3:10" x14ac:dyDescent="0.35">
      <c r="C12" s="3" t="s">
        <v>3</v>
      </c>
      <c r="D12" s="3" t="s">
        <v>2</v>
      </c>
      <c r="E12" s="3" t="s">
        <v>1</v>
      </c>
      <c r="F12" s="7">
        <v>44075</v>
      </c>
      <c r="G12" s="7">
        <v>44104</v>
      </c>
      <c r="H12" s="4">
        <v>11249.24</v>
      </c>
      <c r="I12" s="6">
        <f>tbl_det9[[#This Row],[Current Unmatched Royalties Reported and Transferred]]-tbl_det9[[#This Row],[Total Unmatched Royalties Reported and Transferred]]</f>
        <v>-6304.8608584461972</v>
      </c>
      <c r="J12" s="5">
        <v>4944.3791415538026</v>
      </c>
    </row>
    <row r="13" spans="3:10" x14ac:dyDescent="0.35">
      <c r="C13" s="3" t="s">
        <v>3</v>
      </c>
      <c r="D13" s="3" t="s">
        <v>2</v>
      </c>
      <c r="E13" s="3" t="s">
        <v>1</v>
      </c>
      <c r="F13" s="7">
        <v>44105</v>
      </c>
      <c r="G13" s="7">
        <v>44135</v>
      </c>
      <c r="H13" s="4">
        <v>11039.91</v>
      </c>
      <c r="I13" s="6">
        <f>tbl_det9[[#This Row],[Current Unmatched Royalties Reported and Transferred]]-tbl_det9[[#This Row],[Total Unmatched Royalties Reported and Transferred]]</f>
        <v>-6187.5369319933816</v>
      </c>
      <c r="J13" s="5">
        <v>4852.3730680066183</v>
      </c>
    </row>
    <row r="14" spans="3:10" x14ac:dyDescent="0.35">
      <c r="C14" s="3" t="s">
        <v>3</v>
      </c>
      <c r="D14" s="3" t="s">
        <v>2</v>
      </c>
      <c r="E14" s="3" t="s">
        <v>1</v>
      </c>
      <c r="F14" s="7">
        <v>44136</v>
      </c>
      <c r="G14" s="7">
        <v>44165</v>
      </c>
      <c r="H14" s="4">
        <v>9419.32</v>
      </c>
      <c r="I14" s="6">
        <f>tbl_det9[[#This Row],[Current Unmatched Royalties Reported and Transferred]]-tbl_det9[[#This Row],[Total Unmatched Royalties Reported and Transferred]]</f>
        <v>-5279.2439104921214</v>
      </c>
      <c r="J14" s="5">
        <v>4140.0760895078784</v>
      </c>
    </row>
    <row r="15" spans="3:10" x14ac:dyDescent="0.35">
      <c r="C15" s="3" t="s">
        <v>3</v>
      </c>
      <c r="D15" s="3" t="s">
        <v>2</v>
      </c>
      <c r="E15" s="3" t="s">
        <v>1</v>
      </c>
      <c r="F15" s="7">
        <v>44166</v>
      </c>
      <c r="G15" s="7">
        <v>44196</v>
      </c>
      <c r="H15" s="4">
        <v>9680.2900000000009</v>
      </c>
      <c r="I15" s="6">
        <f>tbl_det9[[#This Row],[Current Unmatched Royalties Reported and Transferred]]-tbl_det9[[#This Row],[Total Unmatched Royalties Reported and Transferred]]</f>
        <v>-5425.5143380097179</v>
      </c>
      <c r="J15" s="5">
        <v>4254.775661990283</v>
      </c>
    </row>
    <row r="16" spans="3:10" ht="15" thickBot="1" x14ac:dyDescent="0.4">
      <c r="C16" s="3"/>
      <c r="D16" s="3"/>
      <c r="E16" s="3"/>
      <c r="H16" s="4"/>
    </row>
    <row r="17" spans="3:10" ht="15" thickBot="1" x14ac:dyDescent="0.4">
      <c r="C17" s="3"/>
      <c r="D17" s="3"/>
      <c r="E17" s="3"/>
      <c r="G17" s="2" t="s">
        <v>0</v>
      </c>
      <c r="H17" s="1">
        <f>SUM(tbl_det9[Total Unmatched Royalties Reported and Transferred])</f>
        <v>98344.790000000008</v>
      </c>
      <c r="I17" s="1">
        <f>SUM(tbl_det9[Additional Transferred])</f>
        <v>-41737.685498039995</v>
      </c>
      <c r="J17" s="1">
        <f>SUM(tbl_det9[Current Unmatched Royalties Reported and Transferred])</f>
        <v>56607.104501959999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10685C6-4830-4AD2-BE3B-DDA8904D0D5F}"/>
</file>

<file path=customXml/itemProps2.xml><?xml version="1.0" encoding="utf-8"?>
<ds:datastoreItem xmlns:ds="http://schemas.openxmlformats.org/officeDocument/2006/customXml" ds:itemID="{5EE6D8AF-CE8F-4675-859D-3F20542371C1}"/>
</file>

<file path=customXml/itemProps3.xml><?xml version="1.0" encoding="utf-8"?>
<ds:datastoreItem xmlns:ds="http://schemas.openxmlformats.org/officeDocument/2006/customXml" ds:itemID="{0E4687B4-A29E-465D-92AA-3F15ADD28F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MediaNet (GTL)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2024-05-14T20:17:06Z</dcterms:created>
  <dcterms:modified xsi:type="dcterms:W3CDTF">2024-05-14T20:17:45Z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